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J27" i="5" l="1"/>
  <c r="F27" i="5"/>
  <c r="K8" i="5"/>
  <c r="K27" i="5"/>
  <c r="I27" i="5"/>
  <c r="I21" i="5"/>
  <c r="H27" i="5"/>
  <c r="K18" i="5"/>
  <c r="J18" i="5"/>
  <c r="I18" i="5"/>
  <c r="H18" i="5"/>
  <c r="F18" i="5"/>
  <c r="K21" i="5"/>
  <c r="J21" i="5"/>
  <c r="H21" i="5"/>
  <c r="F21" i="5"/>
  <c r="J8" i="5"/>
  <c r="J28" i="5" s="1"/>
  <c r="I8" i="5"/>
  <c r="H8" i="5"/>
  <c r="F28" i="5" l="1"/>
  <c r="K28" i="5"/>
  <c r="I28" i="5"/>
  <c r="H28" i="5"/>
</calcChain>
</file>

<file path=xl/sharedStrings.xml><?xml version="1.0" encoding="utf-8"?>
<sst xmlns="http://schemas.openxmlformats.org/spreadsheetml/2006/main" count="68" uniqueCount="62">
  <si>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</si>
  <si>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</si>
  <si>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</si>
  <si>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</si>
  <si>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</si>
  <si>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</si>
  <si>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</si>
  <si>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</si>
  <si>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</si>
  <si>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</si>
  <si>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</si>
  <si>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</si>
  <si>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</si>
  <si>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</si>
  <si>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</si>
  <si>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</si>
  <si>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</si>
  <si>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</si>
  <si>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</si>
  <si>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</si>
  <si>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</si>
  <si>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</si>
  <si>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</si>
  <si>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</si>
  <si>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</si>
  <si>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</si>
  <si>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</si>
  <si>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</si>
  <si>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</si>
  <si>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</si>
  <si>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</si>
  <si>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</si>
  <si>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</si>
  <si>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</si>
  <si>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</si>
  <si>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</si>
  <si>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</si>
  <si>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чай с сахаром</t>
  </si>
  <si>
    <t>приложение 3</t>
  </si>
  <si>
    <t>каша кукурузная молочная</t>
  </si>
  <si>
    <t>какао молоком</t>
  </si>
  <si>
    <t>бутерброд с сыром</t>
  </si>
  <si>
    <t>апельсины свежие</t>
  </si>
  <si>
    <t>салат "Здоровье"</t>
  </si>
  <si>
    <t>суп с морской капусты</t>
  </si>
  <si>
    <t>рулет из лука с яйцом</t>
  </si>
  <si>
    <t>капуста тушеная</t>
  </si>
  <si>
    <t>ряженка</t>
  </si>
  <si>
    <t>пряники</t>
  </si>
  <si>
    <t>помидоры свежие или в с/с</t>
  </si>
  <si>
    <t>рыба запеченая с картофелем</t>
  </si>
  <si>
    <t>гарнир</t>
  </si>
  <si>
    <t>молоч прод</t>
  </si>
  <si>
    <t>конд изделия</t>
  </si>
  <si>
    <t>135</t>
  </si>
  <si>
    <t>84</t>
  </si>
  <si>
    <t>260</t>
  </si>
  <si>
    <t>компот из кураги</t>
  </si>
  <si>
    <t>воспитанники от 3 до 7 лет</t>
  </si>
  <si>
    <t>180\5</t>
  </si>
  <si>
    <t>30\15</t>
  </si>
  <si>
    <t>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</si>
</sst>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5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7" fillId="3" borderId="4" xfId="0" applyFont="1" applyFill="1" applyBorder="1"/>
    <xf numFmtId="0" fontId="18" fillId="3" borderId="4" xfId="0" applyFont="1" applyFill="1" applyBorder="1"/>
    <xf numFmtId="0" fontId="18" fillId="3" borderId="4" xfId="0" applyNumberFormat="1" applyFont="1" applyFill="1" applyBorder="1" applyAlignment="1">
      <alignment horizontal="center"/>
    </xf>
    <xf numFmtId="0" fontId="17" fillId="3" borderId="8" xfId="0" applyFont="1" applyFill="1" applyBorder="1"/>
    <xf numFmtId="0" fontId="17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6" fillId="2" borderId="4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/>
    <xf numFmtId="0" fontId="16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6" fillId="0" borderId="3" xfId="0" applyFont="1" applyBorder="1"/>
    <xf numFmtId="0" fontId="12" fillId="2" borderId="9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0" fillId="0" borderId="11" xfId="0" applyBorder="1"/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0" fillId="0" borderId="0" xfId="0" applyFont="1"/>
    <xf numFmtId="0" fontId="10" fillId="2" borderId="8" xfId="0" applyFont="1" applyFill="1" applyBorder="1" applyAlignment="1" applyProtection="1">
      <alignment wrapText="1"/>
      <protection locked="0"/>
    </xf>
    <xf numFmtId="164" fontId="14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4" fillId="3" borderId="4" xfId="0" applyNumberFormat="1" applyFont="1" applyFill="1" applyBorder="1" applyAlignment="1">
      <alignment horizontal="center"/>
    </xf>
    <xf numFmtId="0" fontId="17" fillId="3" borderId="4" xfId="0" applyNumberFormat="1" applyFont="1" applyFill="1" applyBorder="1" applyAlignment="1">
      <alignment horizontal="center"/>
    </xf>
    <xf numFmtId="0" fontId="14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center"/>
      <protection locked="0"/>
    </xf>
    <xf numFmtId="0" fontId="18" fillId="3" borderId="8" xfId="0" applyNumberFormat="1" applyFont="1" applyFill="1" applyBorder="1" applyAlignment="1">
      <alignment horizontal="center"/>
    </xf>
    <xf numFmtId="0" fontId="17" fillId="3" borderId="8" xfId="0" applyNumberFormat="1" applyFont="1" applyFill="1" applyBorder="1" applyAlignment="1">
      <alignment horizontal="center"/>
    </xf>
    <xf numFmtId="0" fontId="21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4" fillId="3" borderId="6" xfId="0" applyNumberFormat="1" applyFont="1" applyFill="1" applyBorder="1" applyAlignment="1">
      <alignment horizontal="center"/>
    </xf>
    <xf numFmtId="0" fontId="19" fillId="2" borderId="4" xfId="0" applyNumberFormat="1" applyFont="1" applyFill="1" applyBorder="1" applyAlignment="1" applyProtection="1">
      <alignment horizontal="center"/>
      <protection locked="0"/>
    </xf>
    <xf numFmtId="0" fontId="9" fillId="3" borderId="3" xfId="0" applyFont="1" applyFill="1" applyBorder="1"/>
    <xf numFmtId="0" fontId="0" fillId="3" borderId="3" xfId="0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164" fontId="11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6" fillId="0" borderId="10" xfId="0" applyFont="1" applyBorder="1"/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4" fillId="3" borderId="4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 applyProtection="1">
      <alignment horizontal="center"/>
      <protection locked="0"/>
    </xf>
    <xf numFmtId="164" fontId="14" fillId="3" borderId="6" xfId="0" applyNumberFormat="1" applyFont="1" applyFill="1" applyBorder="1" applyAlignment="1">
      <alignment horizontal="center"/>
    </xf>
    <xf numFmtId="0" fontId="3" fillId="2" borderId="4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164" fontId="18" fillId="3" borderId="8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activeCell="O20" sqref="O20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7" max="7" width="9.7109375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2"/>
      <c r="C2" s="1" t="s">
        <v>13</v>
      </c>
      <c r="D2" s="1" t="s">
        <v>33</v>
      </c>
      <c r="E2" s="2"/>
      <c r="F2" s="10"/>
      <c r="G2" s="10" t="s">
        <v>0</v>
      </c>
      <c r="H2" s="10" t="s">
        <v>61</v>
      </c>
      <c r="I2" s="10" t="s">
        <v>34</v>
      </c>
      <c r="J2" s="10"/>
      <c r="K2" s="74">
        <v>45096</v>
      </c>
    </row>
    <row r="3" spans="1:15" x14ac:dyDescent="0.25">
      <c r="B3" s="13"/>
      <c r="C3" s="18"/>
      <c r="D3" s="10"/>
      <c r="E3" s="10" t="s">
        <v>58</v>
      </c>
      <c r="F3" s="10"/>
      <c r="G3" s="10"/>
      <c r="H3" s="10"/>
      <c r="I3" s="10"/>
      <c r="J3" s="10"/>
      <c r="K3" s="14"/>
    </row>
    <row r="4" spans="1:15" x14ac:dyDescent="0.2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 x14ac:dyDescent="0.25">
      <c r="B5" s="9" t="s">
        <v>15</v>
      </c>
      <c r="C5" s="7" t="s">
        <v>29</v>
      </c>
      <c r="D5" s="3"/>
      <c r="E5" s="22" t="s">
        <v>39</v>
      </c>
      <c r="F5" s="43" t="s">
        <v>59</v>
      </c>
      <c r="G5" s="43">
        <v>0.5</v>
      </c>
      <c r="H5" s="43">
        <v>8.1</v>
      </c>
      <c r="I5" s="41">
        <v>8.1</v>
      </c>
      <c r="J5" s="43">
        <v>20.3</v>
      </c>
      <c r="K5" s="43">
        <v>239</v>
      </c>
    </row>
    <row r="6" spans="1:15" x14ac:dyDescent="0.25">
      <c r="B6" s="9"/>
      <c r="C6" s="7" t="s">
        <v>28</v>
      </c>
      <c r="D6" s="3">
        <v>264</v>
      </c>
      <c r="E6" s="22" t="s">
        <v>40</v>
      </c>
      <c r="F6" s="44">
        <v>180</v>
      </c>
      <c r="G6" s="43">
        <v>0.52</v>
      </c>
      <c r="H6" s="41">
        <v>2.88</v>
      </c>
      <c r="I6" s="43">
        <v>2.79</v>
      </c>
      <c r="J6" s="41">
        <v>12.15</v>
      </c>
      <c r="K6" s="43">
        <v>84</v>
      </c>
    </row>
    <row r="7" spans="1:15" x14ac:dyDescent="0.25">
      <c r="B7" s="9"/>
      <c r="C7" s="7" t="s">
        <v>30</v>
      </c>
      <c r="D7" s="3">
        <v>3</v>
      </c>
      <c r="E7" s="22" t="s">
        <v>41</v>
      </c>
      <c r="F7" s="68" t="s">
        <v>60</v>
      </c>
      <c r="G7" s="43">
        <v>0.11</v>
      </c>
      <c r="H7" s="41">
        <v>3.63</v>
      </c>
      <c r="I7" s="41">
        <v>2.1800000000000002</v>
      </c>
      <c r="J7" s="43">
        <v>11.13</v>
      </c>
      <c r="K7" s="43">
        <v>93</v>
      </c>
      <c r="O7" s="39"/>
    </row>
    <row r="8" spans="1:15" x14ac:dyDescent="0.25">
      <c r="B8" s="13"/>
      <c r="C8" s="7"/>
      <c r="D8" s="20"/>
      <c r="E8" s="23" t="s">
        <v>11</v>
      </c>
      <c r="F8" s="24">
        <v>410</v>
      </c>
      <c r="G8" s="24"/>
      <c r="H8" s="24">
        <f>H5+H6+H7</f>
        <v>14.61</v>
      </c>
      <c r="I8" s="24">
        <f>I5+I6+I7</f>
        <v>13.07</v>
      </c>
      <c r="J8" s="24">
        <f>J5+J6+J7</f>
        <v>43.580000000000005</v>
      </c>
      <c r="K8" s="24">
        <f>K5+K6+K7</f>
        <v>416</v>
      </c>
    </row>
    <row r="9" spans="1:15" x14ac:dyDescent="0.25">
      <c r="B9" s="9" t="s">
        <v>16</v>
      </c>
      <c r="C9" s="7" t="s">
        <v>38</v>
      </c>
      <c r="D9" s="5"/>
      <c r="E9" s="25" t="s">
        <v>42</v>
      </c>
      <c r="F9" s="45">
        <v>200</v>
      </c>
      <c r="G9" s="58">
        <v>60</v>
      </c>
      <c r="H9" s="58">
        <v>1.8</v>
      </c>
      <c r="I9" s="45">
        <v>0.4</v>
      </c>
      <c r="J9" s="45">
        <v>16.2</v>
      </c>
      <c r="K9" s="45">
        <v>86</v>
      </c>
    </row>
    <row r="10" spans="1:15" x14ac:dyDescent="0.25">
      <c r="B10" s="13" t="s">
        <v>17</v>
      </c>
      <c r="C10" s="21"/>
      <c r="D10" s="6"/>
      <c r="E10" s="23" t="s">
        <v>12</v>
      </c>
      <c r="F10" s="24">
        <v>200</v>
      </c>
      <c r="G10" s="43"/>
      <c r="H10" s="73">
        <v>1.8</v>
      </c>
      <c r="I10" s="48">
        <v>0.4</v>
      </c>
      <c r="J10" s="48">
        <v>16.2</v>
      </c>
      <c r="K10" s="48">
        <v>86</v>
      </c>
    </row>
    <row r="11" spans="1:15" x14ac:dyDescent="0.25">
      <c r="B11" s="9"/>
      <c r="C11" s="34" t="s">
        <v>27</v>
      </c>
      <c r="D11" s="5">
        <v>29</v>
      </c>
      <c r="E11" s="25" t="s">
        <v>43</v>
      </c>
      <c r="F11" s="45">
        <v>60</v>
      </c>
      <c r="G11" s="69">
        <v>2.2400000000000002</v>
      </c>
      <c r="H11" s="58">
        <v>1</v>
      </c>
      <c r="I11" s="45">
        <v>2.7</v>
      </c>
      <c r="J11" s="45">
        <v>4.2</v>
      </c>
      <c r="K11" s="49">
        <v>46</v>
      </c>
    </row>
    <row r="12" spans="1:15" x14ac:dyDescent="0.25">
      <c r="B12" s="9" t="s">
        <v>18</v>
      </c>
      <c r="C12" s="35" t="s">
        <v>10</v>
      </c>
      <c r="D12" s="4">
        <v>63</v>
      </c>
      <c r="E12" s="22" t="s">
        <v>44</v>
      </c>
      <c r="F12" s="44">
        <v>200</v>
      </c>
      <c r="G12" s="61">
        <v>9</v>
      </c>
      <c r="H12" s="43">
        <v>1.6</v>
      </c>
      <c r="I12" s="43">
        <v>3.44</v>
      </c>
      <c r="J12" s="41">
        <v>8.64</v>
      </c>
      <c r="K12" s="43">
        <v>75</v>
      </c>
    </row>
    <row r="13" spans="1:15" x14ac:dyDescent="0.25">
      <c r="B13" s="9"/>
      <c r="C13" s="71" t="s">
        <v>36</v>
      </c>
      <c r="D13" s="4">
        <v>111</v>
      </c>
      <c r="E13" s="26" t="s">
        <v>45</v>
      </c>
      <c r="F13" s="27">
        <v>70</v>
      </c>
      <c r="G13" s="47">
        <v>1.1100000000000001</v>
      </c>
      <c r="H13" s="70">
        <v>8</v>
      </c>
      <c r="I13" s="54">
        <v>6.3</v>
      </c>
      <c r="J13" s="70">
        <v>6.2</v>
      </c>
      <c r="K13" s="43">
        <v>120</v>
      </c>
    </row>
    <row r="14" spans="1:15" x14ac:dyDescent="0.25">
      <c r="A14" s="36"/>
      <c r="B14" s="9"/>
      <c r="C14" s="7" t="s">
        <v>51</v>
      </c>
      <c r="D14" s="8" t="s">
        <v>54</v>
      </c>
      <c r="E14" s="22" t="s">
        <v>46</v>
      </c>
      <c r="F14" s="46">
        <v>130</v>
      </c>
      <c r="G14" s="47">
        <v>24.7</v>
      </c>
      <c r="H14" s="67">
        <v>3.3</v>
      </c>
      <c r="I14" s="27">
        <v>4.9000000000000004</v>
      </c>
      <c r="J14" s="27">
        <v>14.1</v>
      </c>
      <c r="K14" s="27">
        <v>113</v>
      </c>
    </row>
    <row r="15" spans="1:15" ht="17.45" customHeight="1" x14ac:dyDescent="0.25">
      <c r="A15" s="36"/>
      <c r="B15" s="9"/>
      <c r="C15" s="7" t="s">
        <v>9</v>
      </c>
      <c r="D15" s="8" t="s">
        <v>35</v>
      </c>
      <c r="E15" s="22" t="s">
        <v>57</v>
      </c>
      <c r="F15" s="46">
        <v>180</v>
      </c>
      <c r="G15" s="47">
        <v>1.36</v>
      </c>
      <c r="H15" s="27">
        <v>0.8</v>
      </c>
      <c r="I15" s="27">
        <v>0.04</v>
      </c>
      <c r="J15" s="27">
        <v>20.75</v>
      </c>
      <c r="K15" s="27">
        <v>88</v>
      </c>
    </row>
    <row r="16" spans="1:15" ht="16.899999999999999" customHeight="1" x14ac:dyDescent="0.25">
      <c r="A16" s="36"/>
      <c r="B16" s="9"/>
      <c r="C16" s="7" t="s">
        <v>9</v>
      </c>
      <c r="D16" s="8"/>
      <c r="E16" s="66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71</v>
      </c>
      <c r="O16" s="39"/>
    </row>
    <row r="17" spans="1:16" ht="18.600000000000001" customHeight="1" x14ac:dyDescent="0.25">
      <c r="A17" s="36"/>
      <c r="B17" s="36"/>
      <c r="C17" s="7"/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1:16" x14ac:dyDescent="0.25">
      <c r="A18" s="36"/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19.889999999999997</v>
      </c>
      <c r="I18" s="29">
        <f>I11+I12+I13+I14+I15+I16+I17</f>
        <v>18.39</v>
      </c>
      <c r="J18" s="55">
        <f>J11+J12+J13+J14+J15+J16+J17</f>
        <v>86.94</v>
      </c>
      <c r="K18" s="29">
        <f>K11+K12+K13+K14+K15+K16+K17</f>
        <v>606</v>
      </c>
    </row>
    <row r="19" spans="1:16" ht="16.149999999999999" customHeight="1" x14ac:dyDescent="0.25">
      <c r="B19" s="30" t="s">
        <v>22</v>
      </c>
      <c r="C19" s="76" t="s">
        <v>52</v>
      </c>
      <c r="D19" s="6"/>
      <c r="E19" s="75" t="s">
        <v>47</v>
      </c>
      <c r="F19" s="37">
        <v>230</v>
      </c>
      <c r="G19" s="37">
        <v>0.56000000000000005</v>
      </c>
      <c r="H19" s="53">
        <v>6.44</v>
      </c>
      <c r="I19" s="28">
        <v>7.36</v>
      </c>
      <c r="J19" s="62">
        <v>12.48</v>
      </c>
      <c r="K19" s="28">
        <v>131</v>
      </c>
      <c r="N19" t="s">
        <v>31</v>
      </c>
    </row>
    <row r="20" spans="1:16" ht="15.6" customHeight="1" x14ac:dyDescent="0.25">
      <c r="B20" s="9"/>
      <c r="C20" s="14" t="s">
        <v>53</v>
      </c>
      <c r="D20" s="6"/>
      <c r="E20" s="75" t="s">
        <v>48</v>
      </c>
      <c r="F20" s="59">
        <v>20</v>
      </c>
      <c r="G20" s="37">
        <v>0.42</v>
      </c>
      <c r="H20" s="61">
        <v>1</v>
      </c>
      <c r="I20" s="28">
        <v>0.5</v>
      </c>
      <c r="J20" s="28">
        <v>15.6</v>
      </c>
      <c r="K20" s="28">
        <v>70</v>
      </c>
    </row>
    <row r="21" spans="1:16" x14ac:dyDescent="0.25">
      <c r="B21" s="30" t="s">
        <v>24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7.44</v>
      </c>
      <c r="I21" s="29">
        <f>I19+I20</f>
        <v>7.86</v>
      </c>
      <c r="J21" s="29">
        <f>J19+J20</f>
        <v>28.08</v>
      </c>
      <c r="K21" s="31">
        <f>K19+K20</f>
        <v>201</v>
      </c>
    </row>
    <row r="22" spans="1:16" ht="14.45" customHeight="1" x14ac:dyDescent="0.25">
      <c r="B22" s="63"/>
      <c r="C22" s="7" t="s">
        <v>38</v>
      </c>
      <c r="D22" s="6"/>
      <c r="E22" s="75" t="s">
        <v>49</v>
      </c>
      <c r="F22" s="60">
        <v>50</v>
      </c>
      <c r="G22" s="37">
        <v>3.42</v>
      </c>
      <c r="H22" s="28">
        <v>0.5</v>
      </c>
      <c r="I22" s="28">
        <v>2.7</v>
      </c>
      <c r="J22" s="28">
        <v>2.2999999999999998</v>
      </c>
      <c r="K22" s="28">
        <v>36</v>
      </c>
    </row>
    <row r="23" spans="1:16" x14ac:dyDescent="0.25">
      <c r="B23" s="9"/>
      <c r="C23" s="14" t="s">
        <v>10</v>
      </c>
      <c r="D23" s="6" t="s">
        <v>55</v>
      </c>
      <c r="E23" s="75" t="s">
        <v>50</v>
      </c>
      <c r="F23" s="72">
        <v>200</v>
      </c>
      <c r="G23" s="37">
        <v>3.37</v>
      </c>
      <c r="H23" s="28">
        <v>16.100000000000001</v>
      </c>
      <c r="I23" s="62">
        <v>15.2</v>
      </c>
      <c r="J23" s="62">
        <v>15.2</v>
      </c>
      <c r="K23" s="28">
        <v>292</v>
      </c>
    </row>
    <row r="24" spans="1:16" ht="15" customHeight="1" x14ac:dyDescent="0.25">
      <c r="B24" s="9"/>
      <c r="C24" s="7" t="s">
        <v>28</v>
      </c>
      <c r="D24" s="6" t="s">
        <v>56</v>
      </c>
      <c r="E24" s="22" t="s">
        <v>37</v>
      </c>
      <c r="F24" s="43">
        <v>180</v>
      </c>
      <c r="G24" s="37">
        <v>1.1200000000000001</v>
      </c>
      <c r="H24" s="43">
        <v>0.18</v>
      </c>
      <c r="I24" s="43">
        <v>0.03</v>
      </c>
      <c r="J24" s="43">
        <v>8.3699999999999992</v>
      </c>
      <c r="K24" s="50">
        <v>33</v>
      </c>
    </row>
    <row r="25" spans="1:16" ht="16.149999999999999" customHeight="1" x14ac:dyDescent="0.25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1.54</v>
      </c>
      <c r="I25" s="65">
        <v>0.36</v>
      </c>
      <c r="J25" s="65">
        <v>9.9</v>
      </c>
      <c r="K25" s="65">
        <v>47</v>
      </c>
    </row>
    <row r="26" spans="1:16" ht="15" customHeight="1" x14ac:dyDescent="0.25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32</v>
      </c>
    </row>
    <row r="27" spans="1:16" ht="16.149999999999999" customHeight="1" x14ac:dyDescent="0.25">
      <c r="B27" s="32"/>
      <c r="C27" s="11"/>
      <c r="D27" s="11"/>
      <c r="E27" s="23" t="s">
        <v>25</v>
      </c>
      <c r="F27" s="29">
        <f>F22+F23+F24+F25+F26</f>
        <v>450</v>
      </c>
      <c r="G27" s="42"/>
      <c r="H27" s="31">
        <f>H22+H23+H24+H25+H26</f>
        <v>18.32</v>
      </c>
      <c r="I27" s="31">
        <f>I22+I23+I24+I25+I26</f>
        <v>18.29</v>
      </c>
      <c r="J27" s="31">
        <f>J22+J23+J24+J25+J26</f>
        <v>35.769999999999996</v>
      </c>
      <c r="K27" s="31">
        <f>K22+K23+K24+K25+K26</f>
        <v>408</v>
      </c>
    </row>
    <row r="28" spans="1:16" x14ac:dyDescent="0.25">
      <c r="B28" s="32"/>
      <c r="C28" s="11"/>
      <c r="D28" s="11"/>
      <c r="E28" s="33" t="s">
        <v>26</v>
      </c>
      <c r="F28" s="29">
        <f>F8+F10+F18+F21+F27</f>
        <v>2030</v>
      </c>
      <c r="G28" s="42"/>
      <c r="H28" s="31">
        <f>H8+H10+H18+H21+H27</f>
        <v>62.059999999999995</v>
      </c>
      <c r="I28" s="31">
        <f>I8+I10+I18+I21+I27</f>
        <v>58.01</v>
      </c>
      <c r="J28" s="31">
        <f>J8+J10+J18+J21+J27</f>
        <v>210.57</v>
      </c>
      <c r="K28" s="31">
        <f>K8+K10+K18+K21+K27</f>
        <v>1717</v>
      </c>
    </row>
    <row r="29" spans="1:16" x14ac:dyDescent="0.25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2023-06-06T02:56:25Z</cp:lastPrinted>
  <dcterms:created xsi:type="dcterms:W3CDTF">2015-06-05T18:19:34Z</dcterms:created>
  <dcterms:modified xsi:type="dcterms:W3CDTF">2023-06-16T04:52:44Z</dcterms:modified>
</cp:coreProperties>
</file>